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52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<sst xmlns="http://schemas.openxmlformats.org/spreadsheetml/2006/main" count="38" uniqueCount="34">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</sst>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31</v>
      </c>
      <c r="G8" s="42" t="s">
        <v>5</v>
      </c>
      <c r="H8" s="42"/>
      <c r="I8" s="47"/>
      <c r="J8" s="48" t="s">
        <v>6</v>
      </c>
      <c r="K8" s="50" t="s">
        <v>32</v>
      </c>
      <c r="L8" s="36" t="s">
        <v>7</v>
      </c>
    </row>
    <row r="9" spans="2:12" s="13" customFormat="1" ht="78" customHeight="1" x14ac:dyDescent="0.25">
      <c r="B9" s="40"/>
      <c r="C9" s="43"/>
      <c r="D9" s="44"/>
      <c r="E9" s="46"/>
      <c r="F9" s="44"/>
      <c r="G9" s="11" t="s">
        <v>8</v>
      </c>
      <c r="H9" s="11" t="s">
        <v>9</v>
      </c>
      <c r="I9" s="12" t="s">
        <v>10</v>
      </c>
      <c r="J9" s="49"/>
      <c r="K9" s="50"/>
      <c r="L9" s="36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33">
        <v>420.13100000000003</v>
      </c>
      <c r="D11" s="34">
        <v>317600.13</v>
      </c>
      <c r="E11" s="35">
        <v>10231.14</v>
      </c>
      <c r="F11" s="33">
        <v>0.02</v>
      </c>
      <c r="G11" s="23">
        <v>703.38</v>
      </c>
      <c r="H11" s="23">
        <v>877.55</v>
      </c>
      <c r="I11" s="23">
        <v>1383.48</v>
      </c>
      <c r="J11" s="23">
        <v>146804.39000000001</v>
      </c>
      <c r="K11" s="24">
        <v>4.1063947908053261E-2</v>
      </c>
      <c r="L11" s="25">
        <f>J11-D11</f>
        <v>-170795.74</v>
      </c>
    </row>
    <row r="12" spans="2:12" s="26" customFormat="1" ht="27.75" customHeight="1" x14ac:dyDescent="0.25">
      <c r="B12" s="22" t="s">
        <v>18</v>
      </c>
      <c r="C12" s="33">
        <v>433.57299999999998</v>
      </c>
      <c r="D12" s="34">
        <v>328121.44</v>
      </c>
      <c r="E12" s="35">
        <v>10231.14</v>
      </c>
      <c r="F12" s="33">
        <v>0.02</v>
      </c>
      <c r="G12" s="23">
        <v>703.38</v>
      </c>
      <c r="H12" s="23">
        <v>877.55</v>
      </c>
      <c r="I12" s="23">
        <v>1383.48</v>
      </c>
      <c r="J12" s="23">
        <v>146983.88</v>
      </c>
      <c r="K12" s="24">
        <v>4.2377779993236338E-2</v>
      </c>
      <c r="L12" s="25">
        <f t="shared" ref="L12:L22" si="0">J12-D12</f>
        <v>-181137.56</v>
      </c>
    </row>
    <row r="13" spans="2:12" s="26" customFormat="1" ht="27.75" customHeight="1" x14ac:dyDescent="0.25">
      <c r="B13" s="22" t="s">
        <v>19</v>
      </c>
      <c r="C13" s="33">
        <v>334.012</v>
      </c>
      <c r="D13" s="34">
        <v>251534.47</v>
      </c>
      <c r="E13" s="35">
        <v>10231.140000000001</v>
      </c>
      <c r="F13" s="33">
        <v>0.02</v>
      </c>
      <c r="G13" s="23">
        <v>703.38</v>
      </c>
      <c r="H13" s="23">
        <v>877.55</v>
      </c>
      <c r="I13" s="23">
        <v>1383.48</v>
      </c>
      <c r="J13" s="23">
        <v>154031.38999999998</v>
      </c>
      <c r="K13" s="24">
        <v>3.2646606341033349E-2</v>
      </c>
      <c r="L13" s="25">
        <f t="shared" si="0"/>
        <v>-97503.080000000016</v>
      </c>
    </row>
    <row r="14" spans="2:12" s="26" customFormat="1" ht="27.75" customHeight="1" x14ac:dyDescent="0.25">
      <c r="B14" s="22" t="s">
        <v>20</v>
      </c>
      <c r="C14" s="33">
        <v>233.66</v>
      </c>
      <c r="D14" s="34">
        <v>178101.05</v>
      </c>
      <c r="E14" s="35">
        <v>10231.140045166016</v>
      </c>
      <c r="F14" s="33">
        <v>1.9999999552965164E-2</v>
      </c>
      <c r="G14" s="23">
        <v>703.38</v>
      </c>
      <c r="H14" s="23">
        <v>877.55</v>
      </c>
      <c r="I14" s="23">
        <v>1383.48</v>
      </c>
      <c r="J14" s="23">
        <v>155767.4189453125</v>
      </c>
      <c r="K14" s="24">
        <v>2.2838119600405538E-2</v>
      </c>
      <c r="L14" s="25">
        <f t="shared" si="0"/>
        <v>-22333.631054687488</v>
      </c>
    </row>
    <row r="15" spans="2:12" s="26" customFormat="1" ht="27.75" customHeight="1" x14ac:dyDescent="0.25">
      <c r="B15" s="22" t="s">
        <v>21</v>
      </c>
      <c r="C15" s="33">
        <v>199.08600000000001</v>
      </c>
      <c r="D15" s="34">
        <v>151066.53</v>
      </c>
      <c r="E15" s="35">
        <v>10231.940093994141</v>
      </c>
      <c r="F15" s="33">
        <v>1.9999999552965164E-2</v>
      </c>
      <c r="G15" s="23">
        <v>703.38</v>
      </c>
      <c r="H15" s="23">
        <v>877.55</v>
      </c>
      <c r="I15" s="23">
        <v>1383.48</v>
      </c>
      <c r="J15" s="23">
        <v>155163.138671875</v>
      </c>
      <c r="K15" s="24">
        <v>1.9457307037680747E-2</v>
      </c>
      <c r="L15" s="25">
        <f t="shared" si="0"/>
        <v>4096.6086718750012</v>
      </c>
    </row>
    <row r="16" spans="2:12" s="26" customFormat="1" ht="27.75" customHeight="1" x14ac:dyDescent="0.25">
      <c r="B16" s="22" t="s">
        <v>22</v>
      </c>
      <c r="C16" s="33">
        <v>31.347000000000001</v>
      </c>
      <c r="D16" s="34">
        <v>23709.94</v>
      </c>
      <c r="E16" s="35">
        <v>10231.94</v>
      </c>
      <c r="F16" s="33">
        <v>0.02</v>
      </c>
      <c r="G16" s="23">
        <v>703.38</v>
      </c>
      <c r="H16" s="23">
        <v>877.55</v>
      </c>
      <c r="I16" s="23">
        <v>1383.48</v>
      </c>
      <c r="J16" s="23">
        <v>154719.94</v>
      </c>
      <c r="K16" s="24">
        <v>3.0636418900032644E-3</v>
      </c>
      <c r="L16" s="25">
        <f t="shared" si="0"/>
        <v>131010</v>
      </c>
    </row>
    <row r="17" spans="2:12" s="26" customFormat="1" ht="27.75" customHeight="1" x14ac:dyDescent="0.25">
      <c r="B17" s="22" t="s">
        <v>23</v>
      </c>
      <c r="C17" s="33">
        <v>0</v>
      </c>
      <c r="D17" s="34">
        <v>0</v>
      </c>
      <c r="E17" s="35">
        <v>10231.94</v>
      </c>
      <c r="F17" s="33">
        <v>0.02</v>
      </c>
      <c r="G17" s="23">
        <v>744.88</v>
      </c>
      <c r="H17" s="23">
        <v>929.33</v>
      </c>
      <c r="I17" s="23">
        <v>1444.36</v>
      </c>
      <c r="J17" s="23">
        <v>162460.02000000002</v>
      </c>
      <c r="K17" s="24">
        <v>0</v>
      </c>
      <c r="L17" s="25">
        <f t="shared" si="0"/>
        <v>162460.02000000002</v>
      </c>
    </row>
    <row r="18" spans="2:12" s="26" customFormat="1" ht="27.75" customHeight="1" x14ac:dyDescent="0.25">
      <c r="B18" s="22" t="s">
        <v>24</v>
      </c>
      <c r="C18" s="33">
        <v>0</v>
      </c>
      <c r="D18" s="34">
        <v>0</v>
      </c>
      <c r="E18" s="35">
        <v>10231.710000000001</v>
      </c>
      <c r="F18" s="33">
        <v>0.02</v>
      </c>
      <c r="G18" s="23">
        <v>744.88</v>
      </c>
      <c r="H18" s="23">
        <v>929.33</v>
      </c>
      <c r="I18" s="23">
        <v>1444.36</v>
      </c>
      <c r="J18" s="23">
        <v>162455.59</v>
      </c>
      <c r="K18" s="24">
        <v>0</v>
      </c>
      <c r="L18" s="25">
        <f t="shared" si="0"/>
        <v>162455.59</v>
      </c>
    </row>
    <row r="19" spans="2:12" s="26" customFormat="1" ht="27.75" customHeight="1" x14ac:dyDescent="0.25">
      <c r="B19" s="22" t="s">
        <v>25</v>
      </c>
      <c r="C19" s="33">
        <v>39.749000000000002</v>
      </c>
      <c r="D19" s="34">
        <v>31697.61</v>
      </c>
      <c r="E19" s="35">
        <v>10231.709991455078</v>
      </c>
      <c r="F19" s="33">
        <v>1.9999999552965164E-2</v>
      </c>
      <c r="G19" s="23">
        <v>744.88</v>
      </c>
      <c r="H19" s="23">
        <v>929.33</v>
      </c>
      <c r="I19" s="23">
        <v>1444.36</v>
      </c>
      <c r="J19" s="23">
        <v>163042.55078125</v>
      </c>
      <c r="K19" s="24">
        <v>3.8848833707362724E-3</v>
      </c>
      <c r="L19" s="25">
        <f t="shared" si="0"/>
        <v>131344.94078125001</v>
      </c>
    </row>
    <row r="20" spans="2:12" s="26" customFormat="1" ht="27.75" customHeight="1" x14ac:dyDescent="0.25">
      <c r="B20" s="22" t="s">
        <v>26</v>
      </c>
      <c r="C20" s="33">
        <v>336.05</v>
      </c>
      <c r="D20" s="34">
        <v>267718.82</v>
      </c>
      <c r="E20" s="35">
        <v>10231.709533691406</v>
      </c>
      <c r="F20" s="33">
        <v>1.9999999552965164E-2</v>
      </c>
      <c r="G20" s="23">
        <v>744.88</v>
      </c>
      <c r="H20" s="23">
        <v>929.33</v>
      </c>
      <c r="I20" s="23">
        <v>1444.36</v>
      </c>
      <c r="J20" s="23">
        <v>162961.0615234375</v>
      </c>
      <c r="K20" s="24">
        <v>3.2843973814291771E-2</v>
      </c>
      <c r="L20" s="25">
        <f t="shared" si="0"/>
        <v>-104757.75847656251</v>
      </c>
    </row>
    <row r="21" spans="2:12" s="26" customFormat="1" ht="27.75" customHeight="1" x14ac:dyDescent="0.25">
      <c r="B21" s="22" t="s">
        <v>27</v>
      </c>
      <c r="C21" s="33">
        <v>273.66300000000007</v>
      </c>
      <c r="D21" s="34">
        <v>217095.4</v>
      </c>
      <c r="E21" s="35">
        <v>10231.709999999999</v>
      </c>
      <c r="F21" s="33">
        <v>0.02</v>
      </c>
      <c r="G21" s="23">
        <v>744.88</v>
      </c>
      <c r="H21" s="23">
        <v>929.33</v>
      </c>
      <c r="I21" s="23">
        <v>1444.36</v>
      </c>
      <c r="J21" s="23">
        <v>162309.14000000001</v>
      </c>
      <c r="K21" s="24">
        <v>2.6746555561093902E-2</v>
      </c>
      <c r="L21" s="25">
        <f t="shared" si="0"/>
        <v>-54786.25999999998</v>
      </c>
    </row>
    <row r="22" spans="2:12" s="26" customFormat="1" ht="27.75" customHeight="1" x14ac:dyDescent="0.25">
      <c r="B22" s="22" t="s">
        <v>28</v>
      </c>
      <c r="C22" s="33">
        <v>351.06299999999999</v>
      </c>
      <c r="D22" s="34">
        <v>278510.43</v>
      </c>
      <c r="E22" s="35">
        <v>10231.709716796875</v>
      </c>
      <c r="F22" s="33">
        <v>1.9999999552965164E-2</v>
      </c>
      <c r="G22" s="23">
        <v>744.88</v>
      </c>
      <c r="H22" s="23">
        <v>929.33</v>
      </c>
      <c r="I22" s="23">
        <v>1444.36</v>
      </c>
      <c r="J22" s="23">
        <v>162309.13916015625</v>
      </c>
      <c r="K22" s="24">
        <v>3.4311274431845715E-2</v>
      </c>
      <c r="L22" s="25">
        <f t="shared" si="0"/>
        <v>-116201.29083984374</v>
      </c>
    </row>
    <row r="23" spans="2:12" s="26" customFormat="1" ht="15" x14ac:dyDescent="0.25">
      <c r="B23" s="27" t="s">
        <v>29</v>
      </c>
      <c r="C23" s="28">
        <f>SUM(C11:C22)</f>
        <v>2652.3340000000003</v>
      </c>
      <c r="D23" s="28">
        <f>SUM(D11:D22)</f>
        <v>2045155.82</v>
      </c>
      <c r="E23" s="32">
        <f>E22</f>
        <v>10231.709716796875</v>
      </c>
      <c r="F23" s="30">
        <f>SUM(F11:F22)/12</f>
        <v>1.9999999813735483E-2</v>
      </c>
      <c r="G23" s="29"/>
      <c r="H23" s="29"/>
      <c r="I23" s="29"/>
      <c r="J23" s="29">
        <f>SUM(J11:J22)</f>
        <v>1889007.6590820313</v>
      </c>
      <c r="K23" s="31">
        <f>SUM(K11:K22)/12</f>
        <v>2.1602840829031678E-2</v>
      </c>
      <c r="L23" s="29">
        <f t="shared" ref="L23" si="1">SUM(L11:L22)</f>
        <v>-156148.16091796866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2019-04-05T10:38:07Z</dcterms:modified>
</cp:coreProperties>
</file>